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ecom-my.sharepoint.com/personal/nikki_nicol_sse_com/Documents/SLC50 2021/"/>
    </mc:Choice>
  </mc:AlternateContent>
  <xr:revisionPtr revIDLastSave="62" documentId="8_{C04B7BBB-B396-4BB3-9711-1563545FB1B6}" xr6:coauthVersionLast="45" xr6:coauthVersionMax="45" xr10:uidLastSave="{D57BFA2E-7504-437F-80BC-3B80D78CADDB}"/>
  <bookViews>
    <workbookView xWindow="-120" yWindow="-120" windowWidth="20730" windowHeight="11160" xr2:uid="{D683B125-9F8B-4DD0-9FA1-5DD89DD00194}"/>
  </bookViews>
  <sheets>
    <sheet name="SI1- Performance Summary SSEH" sheetId="1" r:id="rId1"/>
    <sheet name="SI1- Performance Summary SSES" sheetId="2" r:id="rId2"/>
  </sheets>
  <externalReferences>
    <externalReference r:id="rId3"/>
  </externalReferenc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2" i="2"/>
  <c r="A1" i="2"/>
  <c r="A3" i="1"/>
  <c r="A2" i="1"/>
  <c r="A1" i="1"/>
</calcChain>
</file>

<file path=xl/sharedStrings.xml><?xml version="1.0" encoding="utf-8"?>
<sst xmlns="http://schemas.openxmlformats.org/spreadsheetml/2006/main" count="86" uniqueCount="34">
  <si>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</si>
  <si>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</si>
  <si>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</si>
  <si>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</si>
  <si>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</si>
  <si>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</si>
  <si>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</si>
  <si>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</si>
  <si>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</si>
  <si>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</si>
  <si>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</si>
  <si>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</si>
  <si>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</si>
  <si>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</si>
  <si>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</si>
  <si>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</si>
  <si>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</si>
  <si>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</si>
  <si>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</si>
  <si>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</si>
  <si>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</si>
  <si>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</si>
  <si>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</si>
  <si>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</si>
  <si>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</si>
  <si>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</si>
  <si>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</si>
  <si>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</si>
  <si>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£ 12/13 prices</t>
  </si>
  <si>
    <t>£ nominal prices</t>
  </si>
  <si>
    <t>Connections</t>
  </si>
  <si>
    <t>Average Time to quote (LVSSA)</t>
  </si>
  <si>
    <t>Days</t>
  </si>
  <si>
    <t>Average Time to connect (LVSSA)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</si>
</sst>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;[Red]\-#,##0.0;\-"/>
    <numFmt numFmtId="165" formatCode="0.0"/>
    <numFmt numFmtId="166" formatCode="_-* #,##0.0_-;\-* #,##0.0_-;_-* &quot;-&quot;?_-;_-@_-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 applyAlignment="1" applyProtection="1">
      <alignment horizontal="left"/>
    </xf>
    <xf numFmtId="164" fontId="3" fillId="2" borderId="0" xfId="0" applyNumberFormat="1" applyFont="1" applyFill="1"/>
    <xf numFmtId="0" fontId="5" fillId="2" borderId="0" xfId="0" applyFont="1" applyFill="1" applyBorder="1" applyAlignment="1"/>
    <xf numFmtId="165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165" fontId="2" fillId="2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/>
    <xf numFmtId="0" fontId="5" fillId="0" borderId="0" xfId="0" applyFont="1" applyFill="1" applyBorder="1" applyAlignment="1"/>
    <xf numFmtId="0" fontId="6" fillId="0" borderId="0" xfId="0" applyFont="1" applyBorder="1" applyAlignment="1"/>
    <xf numFmtId="0" fontId="7" fillId="0" borderId="0" xfId="0" applyFont="1"/>
    <xf numFmtId="2" fontId="3" fillId="3" borderId="3" xfId="0" applyNumberFormat="1" applyFont="1" applyFill="1" applyBorder="1" applyAlignment="1" applyProtection="1"/>
    <xf numFmtId="165" fontId="3" fillId="3" borderId="3" xfId="0" applyNumberFormat="1" applyFont="1" applyFill="1" applyBorder="1" applyAlignment="1" applyProtection="1"/>
    <xf numFmtId="0" fontId="6" fillId="4" borderId="3" xfId="0" applyFont="1" applyFill="1" applyBorder="1" applyAlignment="1"/>
    <xf numFmtId="0" fontId="8" fillId="0" borderId="0" xfId="0" applyFont="1" applyFill="1" applyBorder="1" applyAlignment="1"/>
    <xf numFmtId="16" fontId="7" fillId="0" borderId="0" xfId="0" applyNumberFormat="1" applyFont="1"/>
    <xf numFmtId="165" fontId="7" fillId="0" borderId="0" xfId="0" applyNumberFormat="1" applyFont="1"/>
    <xf numFmtId="0" fontId="7" fillId="0" borderId="0" xfId="0" applyFont="1" applyAlignment="1"/>
    <xf numFmtId="0" fontId="7" fillId="0" borderId="0" xfId="0" applyFont="1" applyFill="1"/>
    <xf numFmtId="165" fontId="3" fillId="5" borderId="3" xfId="0" applyNumberFormat="1" applyFont="1" applyFill="1" applyBorder="1" applyAlignment="1" applyProtection="1"/>
    <xf numFmtId="2" fontId="3" fillId="5" borderId="3" xfId="0" applyNumberFormat="1" applyFont="1" applyFill="1" applyBorder="1" applyAlignment="1" applyProtection="1"/>
    <xf numFmtId="165" fontId="7" fillId="0" borderId="0" xfId="1" applyNumberFormat="1" applyFont="1"/>
    <xf numFmtId="14" fontId="7" fillId="0" borderId="0" xfId="0" applyNumberFormat="1" applyFont="1"/>
    <xf numFmtId="2" fontId="3" fillId="0" borderId="0" xfId="0" applyNumberFormat="1" applyFont="1" applyFill="1" applyBorder="1" applyAlignment="1" applyProtection="1"/>
    <xf numFmtId="166" fontId="7" fillId="6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2" fontId="7" fillId="0" borderId="0" xfId="0" applyNumberFormat="1" applyFont="1"/>
    <xf numFmtId="2" fontId="7" fillId="0" borderId="0" xfId="1" applyNumberFormat="1" applyFont="1"/>
    <xf numFmtId="43" fontId="7" fillId="6" borderId="3" xfId="0" applyNumberFormat="1" applyFont="1" applyFill="1" applyBorder="1" applyAlignment="1">
      <alignment horizontal="center"/>
    </xf>
    <xf numFmtId="2" fontId="3" fillId="7" borderId="3" xfId="0" applyNumberFormat="1" applyFont="1" applyFill="1" applyBorder="1" applyAlignment="1" applyProtection="1"/>
    <xf numFmtId="43" fontId="7" fillId="3" borderId="3" xfId="0" applyNumberFormat="1" applyFont="1" applyFill="1" applyBorder="1" applyAlignment="1">
      <alignment horizontal="center"/>
    </xf>
    <xf numFmtId="2" fontId="7" fillId="6" borderId="3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PS\DISTR\RIIO-ED1\2018-19%20Distribution%20Regulatory%20Reporting\30.0%20Sent%20to%20OFGEM%2031072019\Ready%20for%20upload\Cost%20and%20Volumes\2018-19_SSEH_Cost_and_Volumes_Reporting%20Pac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 Pack Inputs"/>
      <sheetName val="I5 - Theft Recovery"/>
      <sheetName val="I6 - RPI"/>
      <sheetName val="F2 - Net Debt &amp; Tax Clawback"/>
      <sheetName val="F8 - Reconciliation to Reg Accs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10 - Shetland (SSEH)"/>
      <sheetName val="M11a - Subsea Cable Proactive"/>
      <sheetName val="M11b - Subsea Cable Reactive"/>
      <sheetName val="M12 - Moorside (ENWL)"/>
      <sheetName val="M13 - Uncertainty Mech Info"/>
      <sheetName val="M14 - Drivers"/>
      <sheetName val="M15 - MEAV"/>
      <sheetName val="M16 - Forecasts C1"/>
      <sheetName val="M17 - Forecasts TOTEX"/>
      <sheetName val="M18 - FTE"/>
    </sheetNames>
    <sheetDataSet>
      <sheetData sheetId="0">
        <row r="12">
          <cell r="D12" t="str">
            <v>SSEH</v>
          </cell>
        </row>
        <row r="14">
          <cell r="D14">
            <v>2019</v>
          </cell>
        </row>
      </sheetData>
      <sheetData sheetId="1"/>
      <sheetData sheetId="2"/>
      <sheetData sheetId="3"/>
      <sheetData sheetId="4">
        <row r="9">
          <cell r="K9">
            <v>0.01</v>
          </cell>
        </row>
      </sheetData>
      <sheetData sheetId="5">
        <row r="11">
          <cell r="AJ11">
            <v>4.0338168630562405</v>
          </cell>
        </row>
      </sheetData>
      <sheetData sheetId="6"/>
      <sheetData sheetId="7"/>
      <sheetData sheetId="8"/>
      <sheetData sheetId="9"/>
      <sheetData sheetId="10">
        <row r="11">
          <cell r="AJ11">
            <v>0.94311440718798312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8">
          <cell r="BQ28">
            <v>3854.634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9">
          <cell r="AI9">
            <v>758000</v>
          </cell>
        </row>
      </sheetData>
      <sheetData sheetId="145"/>
      <sheetData sheetId="146"/>
      <sheetData sheetId="147"/>
      <sheetData sheetId="1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020C-7580-4300-A345-D311131D3CA0}">
  <dimension ref="A1:AF38"/>
  <sheetViews>
    <sheetView tabSelected="1" topLeftCell="K1" workbookViewId="0">
      <selection activeCell="T35" sqref="T35"/>
    </sheetView>
  </sheetViews>
  <sheetFormatPr defaultColWidth="8.125" defaultRowHeight="12.75" x14ac:dyDescent="0.2"/>
  <cols>
    <col min="1" max="1" width="2.625" style="29" customWidth="1"/>
    <col min="2" max="3" width="2.125" style="29" customWidth="1"/>
    <col min="4" max="4" width="80.125" style="29" bestFit="1" customWidth="1"/>
    <col min="5" max="6" width="1.5" style="29" customWidth="1"/>
    <col min="7" max="7" width="15.125" style="29" bestFit="1" customWidth="1"/>
    <col min="8" max="12" width="1.5" style="29" customWidth="1"/>
    <col min="13" max="13" width="2.125" style="29" customWidth="1"/>
    <col min="14" max="14" width="8.125" style="29"/>
    <col min="15" max="18" width="11.125" style="29" customWidth="1"/>
    <col min="19" max="19" width="10.875" style="29" customWidth="1"/>
    <col min="20" max="20" width="11" style="29" customWidth="1"/>
    <col min="21" max="21" width="8.125" style="29" bestFit="1"/>
    <col min="22" max="23" width="8.125" style="29"/>
    <col min="24" max="24" width="9" style="29" bestFit="1" customWidth="1"/>
    <col min="25" max="25" width="1.625" style="29" customWidth="1"/>
    <col min="26" max="26" width="20.125" style="29" customWidth="1"/>
    <col min="27" max="27" width="13.625" style="29" customWidth="1"/>
    <col min="28" max="28" width="17.5" style="29" customWidth="1"/>
    <col min="29" max="29" width="11.125" style="29" bestFit="1" customWidth="1"/>
    <col min="30" max="16384" width="8.125" style="29"/>
  </cols>
  <sheetData>
    <row r="1" spans="1:29" s="2" customFormat="1" x14ac:dyDescent="0.2">
      <c r="A1" s="1" t="str">
        <f ca="1">MID(CELL("filename",A1),FIND("]",CELL("filename",A1))+1,256)</f>
        <v>SI1- Performance Summary SSEH</v>
      </c>
      <c r="E1" s="3"/>
      <c r="F1" s="4"/>
      <c r="G1" s="3"/>
      <c r="H1" s="3"/>
      <c r="I1" s="3"/>
      <c r="J1" s="3"/>
      <c r="K1" s="3"/>
      <c r="M1" s="5"/>
      <c r="Z1" s="6"/>
    </row>
    <row r="2" spans="1:29" s="2" customFormat="1" x14ac:dyDescent="0.2">
      <c r="A2" s="7" t="str">
        <f>'[1]Cover Sheet'!$D$12</f>
        <v>SSEH</v>
      </c>
      <c r="E2" s="3"/>
      <c r="F2" s="4"/>
      <c r="G2" s="3"/>
      <c r="H2" s="3"/>
      <c r="I2" s="3"/>
      <c r="J2" s="3"/>
      <c r="K2" s="3"/>
      <c r="M2" s="5"/>
    </row>
    <row r="3" spans="1:29" s="2" customFormat="1" x14ac:dyDescent="0.2">
      <c r="A3" s="8">
        <f>'[1]Cover Sheet'!$D$14</f>
        <v>2019</v>
      </c>
      <c r="E3" s="3"/>
      <c r="F3" s="4"/>
      <c r="G3" s="3"/>
      <c r="H3" s="3"/>
      <c r="I3" s="3"/>
      <c r="J3" s="3"/>
      <c r="K3" s="3"/>
      <c r="M3" s="5"/>
      <c r="O3" s="9" t="s">
        <v>0</v>
      </c>
      <c r="P3" s="10"/>
      <c r="Q3" s="10"/>
      <c r="R3" s="10"/>
      <c r="S3" s="10"/>
      <c r="T3" s="10"/>
      <c r="U3" s="10"/>
      <c r="V3" s="11"/>
      <c r="W3" s="12" t="s">
        <v>1</v>
      </c>
      <c r="X3" s="12"/>
    </row>
    <row r="4" spans="1:29" s="2" customFormat="1" x14ac:dyDescent="0.2">
      <c r="D4" s="13"/>
      <c r="E4" s="3"/>
      <c r="F4" s="4"/>
      <c r="G4" s="3"/>
      <c r="H4" s="3"/>
      <c r="I4" s="3"/>
      <c r="J4" s="3"/>
      <c r="K4" s="3"/>
      <c r="M4" s="5"/>
      <c r="O4" s="14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15">
        <v>2023</v>
      </c>
      <c r="W4" s="2" t="s">
        <v>2</v>
      </c>
      <c r="X4" s="2" t="s">
        <v>0</v>
      </c>
    </row>
    <row r="5" spans="1:29" s="2" customFormat="1" x14ac:dyDescent="0.2">
      <c r="D5" s="13"/>
      <c r="E5" s="3"/>
      <c r="F5" s="4"/>
      <c r="G5" s="16" t="s">
        <v>3</v>
      </c>
      <c r="H5" s="3"/>
      <c r="I5" s="3"/>
      <c r="J5" s="3"/>
      <c r="K5" s="3"/>
      <c r="M5" s="5"/>
      <c r="N5" s="17"/>
      <c r="O5" s="18"/>
      <c r="P5" s="19"/>
      <c r="Q5" s="19"/>
      <c r="R5" s="19"/>
      <c r="S5" s="19"/>
      <c r="T5" s="19"/>
      <c r="U5" s="19"/>
      <c r="V5" s="20"/>
      <c r="W5" s="17"/>
      <c r="X5" s="17"/>
      <c r="Z5" s="17"/>
    </row>
    <row r="6" spans="1:29" s="21" customFormat="1" x14ac:dyDescent="0.2">
      <c r="B6" s="22"/>
      <c r="D6" s="23"/>
      <c r="E6" s="24"/>
      <c r="F6" s="25"/>
      <c r="G6" s="24"/>
      <c r="H6" s="24"/>
      <c r="I6" s="24"/>
      <c r="J6" s="24"/>
      <c r="K6" s="24"/>
      <c r="L6" s="22"/>
      <c r="M6" s="26"/>
      <c r="N6" s="22"/>
      <c r="Z6" s="27"/>
    </row>
    <row r="7" spans="1:29" s="21" customFormat="1" x14ac:dyDescent="0.2">
      <c r="B7" s="22"/>
      <c r="D7" s="23"/>
      <c r="E7" s="24"/>
      <c r="F7" s="25"/>
      <c r="G7" s="24"/>
      <c r="H7" s="24"/>
      <c r="I7" s="24"/>
      <c r="J7" s="24"/>
      <c r="K7" s="24"/>
      <c r="L7" s="22"/>
      <c r="M7" s="26"/>
      <c r="N7" s="22"/>
      <c r="Z7" s="27"/>
    </row>
    <row r="8" spans="1:29" s="21" customFormat="1" x14ac:dyDescent="0.2">
      <c r="B8" s="22"/>
      <c r="C8" s="28" t="s">
        <v>4</v>
      </c>
      <c r="D8" s="23"/>
      <c r="E8" s="24"/>
      <c r="F8" s="24"/>
      <c r="G8" s="24"/>
      <c r="H8" s="24"/>
      <c r="I8" s="24"/>
      <c r="J8" s="24"/>
      <c r="K8" s="24"/>
      <c r="L8" s="22"/>
      <c r="M8" s="26"/>
      <c r="N8" s="22"/>
      <c r="Z8" s="27"/>
      <c r="AC8" s="27"/>
    </row>
    <row r="9" spans="1:29" x14ac:dyDescent="0.2">
      <c r="D9" s="29" t="s">
        <v>5</v>
      </c>
      <c r="G9" s="29" t="s">
        <v>6</v>
      </c>
      <c r="L9" s="22"/>
      <c r="N9" s="22"/>
      <c r="O9" s="30">
        <v>758000</v>
      </c>
      <c r="P9" s="30">
        <v>767082</v>
      </c>
      <c r="Q9" s="30">
        <v>772984</v>
      </c>
      <c r="R9" s="30">
        <v>778304</v>
      </c>
      <c r="S9" s="30">
        <v>782536</v>
      </c>
      <c r="T9" s="30">
        <v>785183</v>
      </c>
      <c r="U9" s="31"/>
      <c r="V9" s="31"/>
      <c r="W9" s="32"/>
      <c r="X9" s="32"/>
      <c r="Z9" s="33"/>
      <c r="AC9" s="34"/>
    </row>
    <row r="10" spans="1:29" x14ac:dyDescent="0.2">
      <c r="L10" s="22"/>
      <c r="N10" s="22"/>
      <c r="O10" s="35"/>
      <c r="P10" s="35"/>
      <c r="Q10" s="35"/>
      <c r="R10" s="35"/>
      <c r="S10" s="35"/>
      <c r="T10" s="45"/>
      <c r="Z10" s="27"/>
    </row>
    <row r="11" spans="1:29" x14ac:dyDescent="0.2">
      <c r="C11" s="28" t="s">
        <v>7</v>
      </c>
      <c r="L11" s="22"/>
      <c r="N11" s="22"/>
      <c r="O11" s="35"/>
      <c r="P11" s="35"/>
      <c r="Q11" s="35"/>
      <c r="R11" s="35"/>
      <c r="S11" s="35"/>
      <c r="T11" s="45"/>
      <c r="Z11" s="27"/>
    </row>
    <row r="12" spans="1:29" x14ac:dyDescent="0.2">
      <c r="C12" s="28"/>
      <c r="D12" s="29" t="s">
        <v>8</v>
      </c>
      <c r="G12" s="29" t="s">
        <v>9</v>
      </c>
      <c r="L12" s="22"/>
      <c r="N12" s="22"/>
      <c r="O12" s="30">
        <v>30715.887999999995</v>
      </c>
      <c r="P12" s="30">
        <v>30741.554</v>
      </c>
      <c r="Q12" s="30">
        <v>30735.728000000003</v>
      </c>
      <c r="R12" s="30">
        <v>30707.766000000003</v>
      </c>
      <c r="S12" s="30">
        <v>30462.29</v>
      </c>
      <c r="T12" s="30">
        <v>30047.42</v>
      </c>
      <c r="U12" s="31"/>
      <c r="V12" s="31"/>
      <c r="W12" s="32"/>
      <c r="X12" s="32"/>
      <c r="Z12" s="33"/>
      <c r="AC12" s="34"/>
    </row>
    <row r="13" spans="1:29" x14ac:dyDescent="0.2">
      <c r="D13" s="29" t="s">
        <v>10</v>
      </c>
      <c r="G13" s="29" t="s">
        <v>9</v>
      </c>
      <c r="O13" s="30">
        <v>17159.830000000002</v>
      </c>
      <c r="P13" s="30">
        <v>17831.394658000005</v>
      </c>
      <c r="Q13" s="30">
        <v>17964.328658000006</v>
      </c>
      <c r="R13" s="30">
        <v>18205.492658000003</v>
      </c>
      <c r="S13" s="30">
        <v>18498.481658000004</v>
      </c>
      <c r="T13" s="30">
        <v>18856.330000000002</v>
      </c>
      <c r="U13" s="31"/>
      <c r="V13" s="31"/>
      <c r="W13" s="32"/>
      <c r="X13" s="32"/>
      <c r="Z13" s="27"/>
    </row>
    <row r="14" spans="1:29" x14ac:dyDescent="0.2">
      <c r="D14" s="29" t="s">
        <v>11</v>
      </c>
      <c r="G14" s="29" t="s">
        <v>9</v>
      </c>
      <c r="L14" s="22"/>
      <c r="N14" s="22"/>
      <c r="O14" s="30">
        <v>456.15</v>
      </c>
      <c r="P14" s="30">
        <v>453.52080000000001</v>
      </c>
      <c r="Q14" s="30">
        <v>453.88248000000004</v>
      </c>
      <c r="R14" s="30">
        <v>443.41848000000005</v>
      </c>
      <c r="S14" s="30">
        <v>444.34148000000005</v>
      </c>
      <c r="T14" s="30">
        <v>445.05</v>
      </c>
      <c r="U14" s="31"/>
      <c r="V14" s="31"/>
      <c r="W14" s="32"/>
      <c r="X14" s="32"/>
      <c r="Z14" s="27"/>
    </row>
    <row r="15" spans="1:29" x14ac:dyDescent="0.2">
      <c r="D15" s="36" t="s">
        <v>12</v>
      </c>
      <c r="G15" s="29" t="s">
        <v>9</v>
      </c>
      <c r="L15" s="22"/>
      <c r="N15" s="22"/>
      <c r="O15" s="30">
        <v>48331.867999999995</v>
      </c>
      <c r="P15" s="30">
        <v>49026.469458000007</v>
      </c>
      <c r="Q15" s="30">
        <v>49153.939138000009</v>
      </c>
      <c r="R15" s="30">
        <v>49356.677138000006</v>
      </c>
      <c r="S15" s="30">
        <v>49405.110138000011</v>
      </c>
      <c r="T15" s="30">
        <v>49348.800000000003</v>
      </c>
      <c r="U15" s="31"/>
      <c r="V15" s="31"/>
      <c r="W15" s="32"/>
      <c r="X15" s="32"/>
      <c r="Z15" s="27"/>
    </row>
    <row r="16" spans="1:29" x14ac:dyDescent="0.2">
      <c r="O16" s="35"/>
      <c r="P16" s="35"/>
      <c r="Q16" s="35"/>
      <c r="R16" s="35"/>
      <c r="S16" s="35"/>
      <c r="T16" s="45"/>
      <c r="Z16" s="27"/>
    </row>
    <row r="17" spans="3:32" x14ac:dyDescent="0.2">
      <c r="C17" s="28" t="s">
        <v>13</v>
      </c>
      <c r="O17" s="35"/>
      <c r="P17" s="35"/>
      <c r="Q17" s="35"/>
      <c r="R17" s="35"/>
      <c r="S17" s="35"/>
      <c r="T17" s="45"/>
      <c r="Z17" s="33"/>
    </row>
    <row r="18" spans="3:32" x14ac:dyDescent="0.2">
      <c r="D18" s="37" t="s">
        <v>14</v>
      </c>
      <c r="E18" s="37"/>
      <c r="F18" s="37"/>
      <c r="G18" s="37" t="s">
        <v>15</v>
      </c>
      <c r="O18" s="31">
        <v>142.72093761856485</v>
      </c>
      <c r="P18" s="31">
        <v>160.6048612468727</v>
      </c>
      <c r="Q18" s="31">
        <v>152.13728354692859</v>
      </c>
      <c r="R18" s="31">
        <v>164.99248535426611</v>
      </c>
      <c r="S18" s="30">
        <v>169.16</v>
      </c>
      <c r="T18" s="30">
        <v>188.51</v>
      </c>
      <c r="U18" s="31"/>
      <c r="V18" s="31"/>
      <c r="W18" s="32"/>
      <c r="X18" s="32"/>
      <c r="Z18" s="33"/>
      <c r="AC18" s="37"/>
      <c r="AD18" s="37"/>
      <c r="AE18" s="37"/>
      <c r="AF18" s="37"/>
    </row>
    <row r="19" spans="3:32" x14ac:dyDescent="0.2">
      <c r="D19" s="37" t="s">
        <v>16</v>
      </c>
      <c r="E19" s="37"/>
      <c r="F19" s="37"/>
      <c r="G19" s="37" t="s">
        <v>15</v>
      </c>
      <c r="O19" s="38">
        <v>159.9</v>
      </c>
      <c r="P19" s="38">
        <v>162.1</v>
      </c>
      <c r="Q19" s="38">
        <v>162.19999999999999</v>
      </c>
      <c r="R19" s="38">
        <v>161.80000000000001</v>
      </c>
      <c r="S19" s="39">
        <v>171.37</v>
      </c>
      <c r="T19" s="39">
        <v>158.37</v>
      </c>
      <c r="U19" s="38"/>
      <c r="V19" s="38"/>
      <c r="W19" s="32"/>
      <c r="X19" s="32"/>
      <c r="Z19" s="33"/>
    </row>
    <row r="20" spans="3:32" x14ac:dyDescent="0.2">
      <c r="D20" s="37" t="s">
        <v>17</v>
      </c>
      <c r="E20" s="37"/>
      <c r="F20" s="37"/>
      <c r="G20" s="37" t="s">
        <v>18</v>
      </c>
      <c r="O20" s="31">
        <v>0.89256371243630295</v>
      </c>
      <c r="P20" s="31">
        <v>0.99077644199181192</v>
      </c>
      <c r="Q20" s="31">
        <v>0.93796105762594695</v>
      </c>
      <c r="R20" s="31">
        <v>1.0197310590498523</v>
      </c>
      <c r="S20" s="30">
        <v>0.99</v>
      </c>
      <c r="T20" s="30">
        <v>1.19</v>
      </c>
      <c r="U20" s="31"/>
      <c r="V20" s="31"/>
      <c r="W20" s="32"/>
      <c r="X20" s="32"/>
      <c r="Z20" s="33"/>
    </row>
    <row r="21" spans="3:32" x14ac:dyDescent="0.2">
      <c r="D21" s="37"/>
      <c r="E21" s="37"/>
      <c r="F21" s="37"/>
      <c r="G21" s="37"/>
      <c r="O21" s="35"/>
      <c r="P21" s="35"/>
      <c r="Q21" s="35"/>
      <c r="R21" s="40"/>
      <c r="S21" s="35"/>
      <c r="T21" s="45"/>
      <c r="Z21" s="33"/>
    </row>
    <row r="22" spans="3:32" x14ac:dyDescent="0.2">
      <c r="C22" s="28" t="s">
        <v>19</v>
      </c>
      <c r="D22" s="37"/>
      <c r="E22" s="37"/>
      <c r="F22" s="37"/>
      <c r="G22" s="37"/>
      <c r="O22" s="35"/>
      <c r="P22" s="35"/>
      <c r="Q22" s="35"/>
      <c r="R22" s="35"/>
      <c r="S22" s="35"/>
      <c r="T22" s="45"/>
      <c r="Z22" s="33"/>
    </row>
    <row r="23" spans="3:32" x14ac:dyDescent="0.2">
      <c r="C23" s="28"/>
      <c r="D23" s="37" t="s">
        <v>20</v>
      </c>
      <c r="E23" s="37"/>
      <c r="F23" s="37"/>
      <c r="G23" s="37" t="s">
        <v>21</v>
      </c>
      <c r="O23" s="30">
        <v>83</v>
      </c>
      <c r="P23" s="30">
        <v>69.78</v>
      </c>
      <c r="Q23" s="30">
        <v>54.726229779659093</v>
      </c>
      <c r="R23" s="30">
        <v>70</v>
      </c>
      <c r="S23" s="30">
        <v>64.650000000000006</v>
      </c>
      <c r="T23" s="30">
        <v>66.23</v>
      </c>
      <c r="U23" s="31"/>
      <c r="V23" s="31"/>
      <c r="W23" s="32"/>
      <c r="X23" s="32"/>
      <c r="Z23" s="33"/>
      <c r="AC23" s="41"/>
    </row>
    <row r="24" spans="3:32" x14ac:dyDescent="0.2">
      <c r="D24" s="37" t="s">
        <v>22</v>
      </c>
      <c r="E24" s="37"/>
      <c r="F24" s="37"/>
      <c r="G24" s="37" t="s">
        <v>23</v>
      </c>
      <c r="O24" s="30">
        <v>80.489999999999995</v>
      </c>
      <c r="P24" s="30">
        <v>56.89</v>
      </c>
      <c r="Q24" s="30">
        <v>47.44691351956164</v>
      </c>
      <c r="R24" s="30">
        <v>60</v>
      </c>
      <c r="S24" s="30">
        <v>51.59</v>
      </c>
      <c r="T24" s="30">
        <v>55.79</v>
      </c>
      <c r="U24" s="31"/>
      <c r="V24" s="31"/>
      <c r="W24" s="32"/>
      <c r="X24" s="32"/>
      <c r="Z24" s="33"/>
    </row>
    <row r="25" spans="3:32" x14ac:dyDescent="0.2">
      <c r="D25" s="37" t="s">
        <v>24</v>
      </c>
      <c r="E25" s="37"/>
      <c r="F25" s="37"/>
      <c r="G25" s="37" t="s">
        <v>21</v>
      </c>
      <c r="O25" s="30">
        <v>72.209999999999994</v>
      </c>
      <c r="P25" s="30">
        <v>62.35</v>
      </c>
      <c r="Q25" s="30">
        <v>51.971321528000587</v>
      </c>
      <c r="R25" s="30">
        <v>65.06</v>
      </c>
      <c r="S25" s="30">
        <v>59.57</v>
      </c>
      <c r="T25" s="30">
        <v>60.66</v>
      </c>
      <c r="U25" s="31"/>
      <c r="V25" s="31"/>
      <c r="W25" s="32"/>
      <c r="X25" s="32"/>
      <c r="Z25" s="33"/>
    </row>
    <row r="26" spans="3:32" x14ac:dyDescent="0.2">
      <c r="D26" s="37" t="s">
        <v>25</v>
      </c>
      <c r="E26" s="37"/>
      <c r="F26" s="37"/>
      <c r="G26" s="37" t="s">
        <v>23</v>
      </c>
      <c r="O26" s="30">
        <v>61.91</v>
      </c>
      <c r="P26" s="30">
        <v>47.96</v>
      </c>
      <c r="Q26" s="30">
        <v>42.849383687143956</v>
      </c>
      <c r="R26" s="30">
        <v>49.09</v>
      </c>
      <c r="S26" s="30">
        <v>47.51</v>
      </c>
      <c r="T26" s="30">
        <v>49.8</v>
      </c>
      <c r="U26" s="31"/>
      <c r="V26" s="31"/>
      <c r="W26" s="32"/>
      <c r="X26" s="32"/>
      <c r="Z26" s="33"/>
    </row>
    <row r="27" spans="3:32" x14ac:dyDescent="0.2">
      <c r="D27" s="37"/>
      <c r="E27" s="37"/>
      <c r="F27" s="37"/>
      <c r="G27" s="37"/>
      <c r="O27" s="35"/>
      <c r="P27" s="35"/>
      <c r="Q27" s="35"/>
      <c r="R27" s="35"/>
      <c r="S27" s="35"/>
      <c r="T27" s="45"/>
      <c r="Z27" s="33"/>
    </row>
    <row r="28" spans="3:32" x14ac:dyDescent="0.2">
      <c r="C28" s="28" t="s">
        <v>26</v>
      </c>
      <c r="D28" s="37"/>
      <c r="E28" s="37"/>
      <c r="F28" s="37"/>
      <c r="G28" s="37"/>
      <c r="N28" s="42"/>
      <c r="O28" s="35"/>
      <c r="P28" s="35"/>
      <c r="Q28" s="35"/>
      <c r="R28" s="35"/>
      <c r="S28" s="35"/>
      <c r="T28" s="45"/>
      <c r="Z28" s="33"/>
    </row>
    <row r="29" spans="3:32" x14ac:dyDescent="0.2">
      <c r="D29" s="37" t="s">
        <v>27</v>
      </c>
      <c r="E29" s="37"/>
      <c r="F29" s="37"/>
      <c r="G29" s="37" t="s">
        <v>28</v>
      </c>
      <c r="O29" s="39">
        <v>115.38</v>
      </c>
      <c r="P29" s="39">
        <v>126.57</v>
      </c>
      <c r="Q29" s="39">
        <v>111.18</v>
      </c>
      <c r="R29" s="39">
        <v>108.88</v>
      </c>
      <c r="S29" s="39">
        <v>108.2</v>
      </c>
      <c r="T29" s="50">
        <v>114.85</v>
      </c>
      <c r="U29" s="43"/>
      <c r="V29" s="43"/>
      <c r="W29" s="32"/>
      <c r="X29" s="32"/>
      <c r="Z29" s="33"/>
    </row>
    <row r="30" spans="3:32" x14ac:dyDescent="0.2">
      <c r="D30" s="37" t="s">
        <v>27</v>
      </c>
      <c r="E30" s="37"/>
      <c r="F30" s="37"/>
      <c r="G30" s="37" t="s">
        <v>29</v>
      </c>
      <c r="O30" s="30">
        <v>122.33934623480125</v>
      </c>
      <c r="P30" s="30">
        <v>137.0799527536528</v>
      </c>
      <c r="Q30" s="30">
        <v>124.9178356595484</v>
      </c>
      <c r="R30" s="30">
        <v>126.07162578931235</v>
      </c>
      <c r="S30" s="30">
        <v>128.52749320527229</v>
      </c>
      <c r="T30" s="30">
        <v>138.08000000000001</v>
      </c>
      <c r="U30" s="31"/>
      <c r="V30" s="31"/>
      <c r="W30" s="32"/>
      <c r="X30" s="32"/>
      <c r="Z30" s="33"/>
    </row>
    <row r="31" spans="3:32" x14ac:dyDescent="0.2">
      <c r="D31" s="37"/>
      <c r="E31" s="37"/>
      <c r="F31" s="37"/>
      <c r="G31" s="37"/>
      <c r="O31" s="35"/>
      <c r="P31" s="35"/>
      <c r="Q31" s="35"/>
      <c r="R31" s="35"/>
      <c r="T31" s="45"/>
      <c r="Z31" s="33"/>
    </row>
    <row r="32" spans="3:32" x14ac:dyDescent="0.2">
      <c r="C32" s="28" t="s">
        <v>30</v>
      </c>
      <c r="D32" s="44"/>
      <c r="E32" s="37"/>
      <c r="F32" s="37"/>
      <c r="G32" s="37"/>
      <c r="O32" s="35"/>
      <c r="P32" s="35"/>
      <c r="Q32" s="35"/>
      <c r="R32" s="35"/>
      <c r="T32" s="45"/>
      <c r="Z32" s="33"/>
    </row>
    <row r="33" spans="4:29" x14ac:dyDescent="0.2">
      <c r="D33" s="37" t="s">
        <v>31</v>
      </c>
      <c r="E33" s="37"/>
      <c r="F33" s="37"/>
      <c r="G33" s="37" t="s">
        <v>32</v>
      </c>
      <c r="O33" s="39">
        <v>2.5</v>
      </c>
      <c r="P33" s="39">
        <v>3.5521472392638</v>
      </c>
      <c r="Q33" s="39">
        <v>4.22</v>
      </c>
      <c r="R33" s="39">
        <v>2.86</v>
      </c>
      <c r="S33" s="39">
        <v>3.26</v>
      </c>
      <c r="T33" s="39">
        <v>3.79</v>
      </c>
      <c r="U33" s="38"/>
      <c r="V33" s="38"/>
      <c r="W33" s="32"/>
      <c r="X33" s="32"/>
      <c r="Z33" s="33"/>
      <c r="AC33" s="34"/>
    </row>
    <row r="34" spans="4:29" x14ac:dyDescent="0.2">
      <c r="D34" s="37" t="s">
        <v>33</v>
      </c>
      <c r="E34" s="37"/>
      <c r="F34" s="37"/>
      <c r="G34" s="37" t="s">
        <v>32</v>
      </c>
      <c r="O34" s="39">
        <v>31.5</v>
      </c>
      <c r="P34" s="39">
        <v>29.979274611398999</v>
      </c>
      <c r="Q34" s="39">
        <v>27.84</v>
      </c>
      <c r="R34" s="39">
        <v>22.1</v>
      </c>
      <c r="S34" s="39">
        <v>17.13</v>
      </c>
      <c r="T34" s="39">
        <v>19.510000000000002</v>
      </c>
      <c r="U34" s="38"/>
      <c r="V34" s="38"/>
      <c r="W34" s="32"/>
      <c r="X34" s="32"/>
      <c r="Z34" s="33"/>
    </row>
    <row r="35" spans="4:29" customFormat="1" ht="14.25" x14ac:dyDescent="0.2"/>
    <row r="36" spans="4:29" x14ac:dyDescent="0.2">
      <c r="Z36" s="33"/>
    </row>
    <row r="37" spans="4:29" customFormat="1" ht="14.25" x14ac:dyDescent="0.2"/>
    <row r="38" spans="4:29" customFormat="1" ht="14.25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F8DF-859E-4258-8CEC-BE297148A590}">
  <dimension ref="A1:AF38"/>
  <sheetViews>
    <sheetView topLeftCell="E14" workbookViewId="0">
      <selection activeCell="S37" sqref="S37"/>
    </sheetView>
  </sheetViews>
  <sheetFormatPr defaultColWidth="8.125" defaultRowHeight="12.75" x14ac:dyDescent="0.2"/>
  <cols>
    <col min="1" max="1" width="2.625" style="29" customWidth="1"/>
    <col min="2" max="3" width="2.125" style="29" customWidth="1"/>
    <col min="4" max="4" width="80.125" style="29" bestFit="1" customWidth="1"/>
    <col min="5" max="6" width="1.5" style="29" customWidth="1"/>
    <col min="7" max="7" width="15.125" style="29" bestFit="1" customWidth="1"/>
    <col min="8" max="12" width="1.5" style="29" customWidth="1"/>
    <col min="13" max="13" width="2.125" style="29" customWidth="1"/>
    <col min="14" max="14" width="8.125" style="29"/>
    <col min="15" max="19" width="11.125" style="29" customWidth="1"/>
    <col min="20" max="20" width="12.125" style="29" customWidth="1"/>
    <col min="21" max="21" width="8.125" style="29" bestFit="1"/>
    <col min="22" max="23" width="8.125" style="29"/>
    <col min="24" max="24" width="9" style="29" bestFit="1" customWidth="1"/>
    <col min="25" max="25" width="1.625" style="29" customWidth="1"/>
    <col min="26" max="26" width="20.125" style="29" customWidth="1"/>
    <col min="27" max="27" width="13.625" style="29" customWidth="1"/>
    <col min="28" max="28" width="17.5" style="29" customWidth="1"/>
    <col min="29" max="29" width="11.125" style="29" bestFit="1" customWidth="1"/>
    <col min="30" max="16384" width="8.125" style="29"/>
  </cols>
  <sheetData>
    <row r="1" spans="1:29" s="2" customFormat="1" x14ac:dyDescent="0.2">
      <c r="A1" s="1" t="str">
        <f ca="1">MID(CELL("filename",A1),FIND("]",CELL("filename",A1))+1,256)</f>
        <v>SI1- Performance Summary SSES</v>
      </c>
      <c r="E1" s="3"/>
      <c r="F1" s="4"/>
      <c r="G1" s="3"/>
      <c r="H1" s="3"/>
      <c r="I1" s="3"/>
      <c r="J1" s="3"/>
      <c r="K1" s="3"/>
      <c r="M1" s="5"/>
      <c r="Z1" s="6"/>
    </row>
    <row r="2" spans="1:29" s="2" customFormat="1" x14ac:dyDescent="0.2">
      <c r="A2" s="7" t="str">
        <f>'[1]Cover Sheet'!$D$12</f>
        <v>SSEH</v>
      </c>
      <c r="E2" s="3"/>
      <c r="F2" s="4"/>
      <c r="G2" s="3"/>
      <c r="H2" s="3"/>
      <c r="I2" s="3"/>
      <c r="J2" s="3"/>
      <c r="K2" s="3"/>
      <c r="M2" s="5"/>
    </row>
    <row r="3" spans="1:29" s="2" customFormat="1" x14ac:dyDescent="0.2">
      <c r="A3" s="8">
        <f>'[1]Cover Sheet'!$D$14</f>
        <v>2019</v>
      </c>
      <c r="E3" s="3"/>
      <c r="F3" s="4"/>
      <c r="G3" s="3"/>
      <c r="H3" s="3"/>
      <c r="I3" s="3"/>
      <c r="J3" s="3"/>
      <c r="K3" s="3"/>
      <c r="M3" s="5"/>
      <c r="O3" s="9" t="s">
        <v>0</v>
      </c>
      <c r="P3" s="10"/>
      <c r="Q3" s="10"/>
      <c r="R3" s="10"/>
      <c r="S3" s="10"/>
      <c r="T3" s="10"/>
      <c r="U3" s="10"/>
      <c r="V3" s="11"/>
      <c r="W3" s="12" t="s">
        <v>1</v>
      </c>
      <c r="X3" s="12"/>
    </row>
    <row r="4" spans="1:29" s="2" customFormat="1" x14ac:dyDescent="0.2">
      <c r="D4" s="13"/>
      <c r="E4" s="3"/>
      <c r="F4" s="4"/>
      <c r="G4" s="3"/>
      <c r="H4" s="3"/>
      <c r="I4" s="3"/>
      <c r="J4" s="3"/>
      <c r="K4" s="3"/>
      <c r="M4" s="5"/>
      <c r="O4" s="14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15">
        <v>2023</v>
      </c>
      <c r="W4" s="2" t="s">
        <v>2</v>
      </c>
      <c r="X4" s="2" t="s">
        <v>0</v>
      </c>
    </row>
    <row r="5" spans="1:29" s="2" customFormat="1" x14ac:dyDescent="0.2">
      <c r="D5" s="13"/>
      <c r="E5" s="3"/>
      <c r="F5" s="4"/>
      <c r="G5" s="16" t="s">
        <v>3</v>
      </c>
      <c r="H5" s="3"/>
      <c r="I5" s="3"/>
      <c r="J5" s="3"/>
      <c r="K5" s="3"/>
      <c r="M5" s="5"/>
      <c r="N5" s="17"/>
      <c r="O5" s="18"/>
      <c r="P5" s="19"/>
      <c r="Q5" s="19"/>
      <c r="R5" s="19"/>
      <c r="S5" s="19"/>
      <c r="T5" s="19"/>
      <c r="U5" s="19"/>
      <c r="V5" s="20"/>
      <c r="W5" s="17"/>
      <c r="X5" s="17"/>
      <c r="Z5" s="17"/>
    </row>
    <row r="6" spans="1:29" s="21" customFormat="1" x14ac:dyDescent="0.2">
      <c r="B6" s="22"/>
      <c r="D6" s="23"/>
      <c r="E6" s="24"/>
      <c r="F6" s="25"/>
      <c r="G6" s="24"/>
      <c r="H6" s="24"/>
      <c r="I6" s="24"/>
      <c r="J6" s="24"/>
      <c r="K6" s="24"/>
      <c r="L6" s="22"/>
      <c r="M6" s="26"/>
      <c r="N6" s="22"/>
      <c r="Z6" s="27"/>
    </row>
    <row r="7" spans="1:29" s="21" customFormat="1" x14ac:dyDescent="0.2">
      <c r="B7" s="22"/>
      <c r="D7" s="23"/>
      <c r="E7" s="24"/>
      <c r="F7" s="25"/>
      <c r="G7" s="24"/>
      <c r="H7" s="24"/>
      <c r="I7" s="24"/>
      <c r="J7" s="24"/>
      <c r="K7" s="24"/>
      <c r="L7" s="22"/>
      <c r="M7" s="26"/>
      <c r="N7" s="22"/>
      <c r="Z7" s="27"/>
    </row>
    <row r="8" spans="1:29" s="21" customFormat="1" x14ac:dyDescent="0.2">
      <c r="B8" s="22"/>
      <c r="C8" s="28" t="s">
        <v>4</v>
      </c>
      <c r="D8" s="23"/>
      <c r="E8" s="24"/>
      <c r="F8" s="24"/>
      <c r="G8" s="24"/>
      <c r="H8" s="24"/>
      <c r="I8" s="24"/>
      <c r="J8" s="24"/>
      <c r="K8" s="24"/>
      <c r="L8" s="22"/>
      <c r="M8" s="26"/>
      <c r="N8" s="22"/>
      <c r="Z8" s="27"/>
      <c r="AC8" s="27"/>
    </row>
    <row r="9" spans="1:29" x14ac:dyDescent="0.2">
      <c r="D9" s="29" t="s">
        <v>5</v>
      </c>
      <c r="G9" s="29" t="s">
        <v>6</v>
      </c>
      <c r="L9" s="22"/>
      <c r="N9" s="22"/>
      <c r="O9" s="30">
        <v>3098577</v>
      </c>
      <c r="P9" s="30">
        <v>3032766</v>
      </c>
      <c r="Q9" s="30">
        <v>3049924</v>
      </c>
      <c r="R9" s="30">
        <v>3067988</v>
      </c>
      <c r="S9" s="30">
        <v>3092275</v>
      </c>
      <c r="T9" s="31">
        <v>3110203</v>
      </c>
      <c r="U9" s="31"/>
      <c r="V9" s="31"/>
      <c r="W9" s="32"/>
      <c r="X9" s="32"/>
      <c r="Z9" s="33"/>
      <c r="AC9" s="34"/>
    </row>
    <row r="10" spans="1:29" x14ac:dyDescent="0.2">
      <c r="L10" s="22"/>
      <c r="N10" s="22"/>
      <c r="O10" s="45"/>
      <c r="P10" s="45"/>
      <c r="Q10" s="45"/>
      <c r="R10" s="45"/>
      <c r="Z10" s="27"/>
    </row>
    <row r="11" spans="1:29" x14ac:dyDescent="0.2">
      <c r="C11" s="28" t="s">
        <v>7</v>
      </c>
      <c r="L11" s="22"/>
      <c r="N11" s="22"/>
      <c r="O11" s="45"/>
      <c r="P11" s="45"/>
      <c r="Q11" s="45"/>
      <c r="R11" s="45"/>
      <c r="Z11" s="27"/>
    </row>
    <row r="12" spans="1:29" x14ac:dyDescent="0.2">
      <c r="C12" s="28"/>
      <c r="D12" s="29" t="s">
        <v>8</v>
      </c>
      <c r="G12" s="29" t="s">
        <v>9</v>
      </c>
      <c r="L12" s="22"/>
      <c r="N12" s="22"/>
      <c r="O12" s="30">
        <v>27196.087151000003</v>
      </c>
      <c r="P12" s="30">
        <v>27139.392279000003</v>
      </c>
      <c r="Q12" s="30">
        <v>27123.562128000005</v>
      </c>
      <c r="R12" s="30">
        <v>27077.995128000006</v>
      </c>
      <c r="S12" s="30">
        <v>27100.6</v>
      </c>
      <c r="T12" s="30">
        <v>26989.15</v>
      </c>
      <c r="U12" s="31"/>
      <c r="V12" s="31"/>
      <c r="W12" s="32"/>
      <c r="X12" s="32"/>
      <c r="Z12" s="33"/>
      <c r="AC12" s="34"/>
    </row>
    <row r="13" spans="1:29" x14ac:dyDescent="0.2">
      <c r="D13" s="29" t="s">
        <v>10</v>
      </c>
      <c r="G13" s="29" t="s">
        <v>9</v>
      </c>
      <c r="O13" s="30">
        <v>50743.642999999989</v>
      </c>
      <c r="P13" s="30">
        <v>50219.921804170554</v>
      </c>
      <c r="Q13" s="30">
        <v>50344.154804170568</v>
      </c>
      <c r="R13" s="30">
        <v>50612.799804170558</v>
      </c>
      <c r="S13" s="30">
        <v>50878.21</v>
      </c>
      <c r="T13" s="30">
        <v>51140.75</v>
      </c>
      <c r="U13" s="31"/>
      <c r="V13" s="31"/>
      <c r="W13" s="32"/>
      <c r="X13" s="32"/>
      <c r="Z13" s="27"/>
    </row>
    <row r="14" spans="1:29" x14ac:dyDescent="0.2">
      <c r="D14" s="29" t="s">
        <v>11</v>
      </c>
      <c r="G14" s="29" t="s">
        <v>9</v>
      </c>
      <c r="L14" s="22"/>
      <c r="N14" s="22"/>
      <c r="O14" s="30">
        <v>19.240000000000002</v>
      </c>
      <c r="P14" s="30">
        <v>19.240739999999999</v>
      </c>
      <c r="Q14" s="30">
        <v>19.240739999999999</v>
      </c>
      <c r="R14" s="30">
        <v>19.240739999999999</v>
      </c>
      <c r="S14" s="30">
        <v>19.239999999999998</v>
      </c>
      <c r="T14" s="30">
        <v>19.239999999999998</v>
      </c>
      <c r="U14" s="31"/>
      <c r="V14" s="31"/>
      <c r="W14" s="32"/>
      <c r="X14" s="32"/>
      <c r="Z14" s="27"/>
    </row>
    <row r="15" spans="1:29" x14ac:dyDescent="0.2">
      <c r="D15" s="36" t="s">
        <v>12</v>
      </c>
      <c r="G15" s="29" t="s">
        <v>9</v>
      </c>
      <c r="L15" s="22"/>
      <c r="N15" s="22"/>
      <c r="O15" s="30">
        <v>77958.970151000001</v>
      </c>
      <c r="P15" s="30">
        <v>77378.554823170547</v>
      </c>
      <c r="Q15" s="30">
        <v>77486.957672170567</v>
      </c>
      <c r="R15" s="30">
        <v>77710.035672170561</v>
      </c>
      <c r="S15" s="30">
        <v>77999</v>
      </c>
      <c r="T15" s="30">
        <v>78149.14</v>
      </c>
      <c r="U15" s="31"/>
      <c r="V15" s="31"/>
      <c r="W15" s="32"/>
      <c r="X15" s="32"/>
      <c r="Z15" s="27"/>
    </row>
    <row r="16" spans="1:29" x14ac:dyDescent="0.2">
      <c r="O16" s="45"/>
      <c r="P16" s="45"/>
      <c r="Q16" s="45"/>
      <c r="R16" s="45"/>
      <c r="Z16" s="27"/>
    </row>
    <row r="17" spans="3:32" x14ac:dyDescent="0.2">
      <c r="C17" s="28" t="s">
        <v>13</v>
      </c>
      <c r="O17" s="45"/>
      <c r="P17" s="45"/>
      <c r="Q17" s="45"/>
      <c r="R17" s="45"/>
      <c r="Z17" s="33"/>
    </row>
    <row r="18" spans="3:32" x14ac:dyDescent="0.2">
      <c r="D18" s="37" t="s">
        <v>14</v>
      </c>
      <c r="E18" s="37"/>
      <c r="F18" s="37"/>
      <c r="G18" s="37" t="s">
        <v>15</v>
      </c>
      <c r="O18" s="30">
        <v>264.83812657083126</v>
      </c>
      <c r="P18" s="30">
        <v>284.55125764389845</v>
      </c>
      <c r="Q18" s="30">
        <v>320.10718522429579</v>
      </c>
      <c r="R18" s="30">
        <v>304.77982757152364</v>
      </c>
      <c r="S18" s="30">
        <v>329.59</v>
      </c>
      <c r="T18" s="30">
        <v>316.69</v>
      </c>
      <c r="U18" s="31"/>
      <c r="V18" s="31"/>
      <c r="W18" s="32"/>
      <c r="X18" s="32"/>
      <c r="Z18" s="33"/>
      <c r="AC18" s="37"/>
      <c r="AD18" s="37"/>
      <c r="AE18" s="37"/>
      <c r="AF18" s="37"/>
    </row>
    <row r="19" spans="3:32" x14ac:dyDescent="0.2">
      <c r="D19" s="37" t="s">
        <v>16</v>
      </c>
      <c r="E19" s="37"/>
      <c r="F19" s="37"/>
      <c r="G19" s="37" t="s">
        <v>15</v>
      </c>
      <c r="O19" s="39">
        <v>306.3</v>
      </c>
      <c r="P19" s="39">
        <v>312.5</v>
      </c>
      <c r="Q19" s="39">
        <v>304.39936681485921</v>
      </c>
      <c r="R19" s="39">
        <v>304</v>
      </c>
      <c r="S19" s="39">
        <v>274.67</v>
      </c>
      <c r="T19" s="48">
        <v>280.58</v>
      </c>
      <c r="U19" s="38"/>
      <c r="V19" s="38"/>
      <c r="W19" s="32"/>
      <c r="X19" s="32"/>
      <c r="Z19" s="33"/>
    </row>
    <row r="20" spans="3:32" x14ac:dyDescent="0.2">
      <c r="D20" s="37" t="s">
        <v>17</v>
      </c>
      <c r="E20" s="37"/>
      <c r="F20" s="37"/>
      <c r="G20" s="37" t="s">
        <v>18</v>
      </c>
      <c r="O20" s="30">
        <v>0.86463639102458778</v>
      </c>
      <c r="P20" s="30">
        <v>0.91056402446047502</v>
      </c>
      <c r="Q20" s="30">
        <v>1.0516026645317904</v>
      </c>
      <c r="R20" s="30">
        <v>1.0025652222747488</v>
      </c>
      <c r="S20" s="30">
        <v>1.2</v>
      </c>
      <c r="T20" s="30">
        <v>1.1299999999999999</v>
      </c>
      <c r="U20" s="31"/>
      <c r="V20" s="31"/>
      <c r="W20" s="32"/>
      <c r="X20" s="32"/>
      <c r="Z20" s="33"/>
    </row>
    <row r="21" spans="3:32" x14ac:dyDescent="0.2">
      <c r="D21" s="37"/>
      <c r="E21" s="37"/>
      <c r="F21" s="37"/>
      <c r="G21" s="37"/>
      <c r="O21" s="45"/>
      <c r="P21" s="45"/>
      <c r="Q21" s="45"/>
      <c r="R21" s="46"/>
      <c r="Z21" s="33"/>
    </row>
    <row r="22" spans="3:32" x14ac:dyDescent="0.2">
      <c r="C22" s="28" t="s">
        <v>19</v>
      </c>
      <c r="D22" s="37"/>
      <c r="E22" s="37"/>
      <c r="F22" s="37"/>
      <c r="G22" s="37"/>
      <c r="O22" s="45"/>
      <c r="P22" s="45"/>
      <c r="Q22" s="45"/>
      <c r="R22" s="45"/>
      <c r="Z22" s="33"/>
    </row>
    <row r="23" spans="3:32" x14ac:dyDescent="0.2">
      <c r="C23" s="28"/>
      <c r="D23" s="37" t="s">
        <v>20</v>
      </c>
      <c r="E23" s="37"/>
      <c r="F23" s="37"/>
      <c r="G23" s="37" t="s">
        <v>21</v>
      </c>
      <c r="O23" s="30">
        <v>48</v>
      </c>
      <c r="P23" s="30">
        <v>49.61</v>
      </c>
      <c r="Q23" s="30">
        <v>57.06</v>
      </c>
      <c r="R23" s="30">
        <v>51.48</v>
      </c>
      <c r="S23" s="30">
        <v>51.41</v>
      </c>
      <c r="T23" s="30">
        <v>48.11</v>
      </c>
      <c r="U23" s="31"/>
      <c r="V23" s="31"/>
      <c r="W23" s="32"/>
      <c r="X23" s="32"/>
      <c r="Z23" s="33"/>
      <c r="AC23" s="41"/>
    </row>
    <row r="24" spans="3:32" x14ac:dyDescent="0.2">
      <c r="D24" s="37" t="s">
        <v>22</v>
      </c>
      <c r="E24" s="37"/>
      <c r="F24" s="37"/>
      <c r="G24" s="37" t="s">
        <v>23</v>
      </c>
      <c r="O24" s="30">
        <v>44</v>
      </c>
      <c r="P24" s="30">
        <v>42.67</v>
      </c>
      <c r="Q24" s="30">
        <v>51.01</v>
      </c>
      <c r="R24" s="30">
        <v>46.26</v>
      </c>
      <c r="S24" s="30">
        <v>49.31</v>
      </c>
      <c r="T24" s="30">
        <v>43.07</v>
      </c>
      <c r="U24" s="31"/>
      <c r="V24" s="31"/>
      <c r="W24" s="32"/>
      <c r="X24" s="32"/>
      <c r="Z24" s="33"/>
    </row>
    <row r="25" spans="3:32" x14ac:dyDescent="0.2">
      <c r="D25" s="37" t="s">
        <v>24</v>
      </c>
      <c r="E25" s="37"/>
      <c r="F25" s="37"/>
      <c r="G25" s="37" t="s">
        <v>21</v>
      </c>
      <c r="O25" s="30">
        <v>46</v>
      </c>
      <c r="P25" s="30">
        <v>46.1</v>
      </c>
      <c r="Q25" s="30">
        <v>53.48</v>
      </c>
      <c r="R25" s="30">
        <v>50.64</v>
      </c>
      <c r="S25" s="30">
        <v>45.55</v>
      </c>
      <c r="T25" s="30">
        <v>47.17</v>
      </c>
      <c r="U25" s="31"/>
      <c r="V25" s="31"/>
      <c r="W25" s="32"/>
      <c r="X25" s="32"/>
      <c r="Z25" s="33"/>
    </row>
    <row r="26" spans="3:32" x14ac:dyDescent="0.2">
      <c r="D26" s="37" t="s">
        <v>25</v>
      </c>
      <c r="E26" s="37"/>
      <c r="F26" s="37"/>
      <c r="G26" s="37" t="s">
        <v>23</v>
      </c>
      <c r="O26" s="30">
        <v>38</v>
      </c>
      <c r="P26" s="30">
        <v>39.19</v>
      </c>
      <c r="Q26" s="30">
        <v>44.16</v>
      </c>
      <c r="R26" s="30">
        <v>46.26</v>
      </c>
      <c r="S26" s="30">
        <v>42.27</v>
      </c>
      <c r="T26" s="30">
        <v>41.74</v>
      </c>
      <c r="U26" s="31"/>
      <c r="V26" s="31"/>
      <c r="W26" s="32"/>
      <c r="X26" s="32"/>
      <c r="Z26" s="33"/>
    </row>
    <row r="27" spans="3:32" x14ac:dyDescent="0.2">
      <c r="D27" s="37"/>
      <c r="E27" s="37"/>
      <c r="F27" s="37"/>
      <c r="G27" s="37"/>
      <c r="O27" s="45"/>
      <c r="P27" s="45"/>
      <c r="Q27" s="45"/>
      <c r="R27" s="45"/>
      <c r="Z27" s="33"/>
    </row>
    <row r="28" spans="3:32" x14ac:dyDescent="0.2">
      <c r="C28" s="28" t="s">
        <v>26</v>
      </c>
      <c r="D28" s="37"/>
      <c r="E28" s="37"/>
      <c r="F28" s="37"/>
      <c r="G28" s="37"/>
      <c r="O28" s="45"/>
      <c r="P28" s="45"/>
      <c r="Q28" s="45"/>
      <c r="R28" s="45"/>
      <c r="Z28" s="33"/>
    </row>
    <row r="29" spans="3:32" x14ac:dyDescent="0.2">
      <c r="D29" s="37" t="s">
        <v>27</v>
      </c>
      <c r="E29" s="37"/>
      <c r="F29" s="37"/>
      <c r="G29" s="37" t="s">
        <v>28</v>
      </c>
      <c r="O29" s="39">
        <v>75.64</v>
      </c>
      <c r="P29" s="39">
        <v>79.849999999999994</v>
      </c>
      <c r="Q29" s="39">
        <v>71.98</v>
      </c>
      <c r="R29" s="39">
        <v>65.349999999999994</v>
      </c>
      <c r="S29" s="39">
        <v>63.87</v>
      </c>
      <c r="T29" s="47">
        <v>60.52</v>
      </c>
      <c r="U29" s="43"/>
      <c r="V29" s="43"/>
      <c r="W29" s="32"/>
      <c r="X29" s="32"/>
      <c r="Z29" s="33"/>
    </row>
    <row r="30" spans="3:32" x14ac:dyDescent="0.2">
      <c r="D30" s="37" t="s">
        <v>27</v>
      </c>
      <c r="E30" s="37"/>
      <c r="F30" s="37"/>
      <c r="G30" s="37" t="s">
        <v>29</v>
      </c>
      <c r="O30" s="30">
        <v>80.202358720752017</v>
      </c>
      <c r="P30" s="30">
        <v>86.480479002758756</v>
      </c>
      <c r="Q30" s="30">
        <v>80.874130336160221</v>
      </c>
      <c r="R30" s="30">
        <v>75.668449167262693</v>
      </c>
      <c r="S30" s="30">
        <v>75.87</v>
      </c>
      <c r="T30" s="49">
        <v>72.760000000000005</v>
      </c>
      <c r="U30" s="31"/>
      <c r="V30" s="31"/>
      <c r="W30" s="32"/>
      <c r="X30" s="32"/>
      <c r="Z30" s="33"/>
    </row>
    <row r="31" spans="3:32" x14ac:dyDescent="0.2">
      <c r="D31" s="37"/>
      <c r="E31" s="37"/>
      <c r="F31" s="37"/>
      <c r="G31" s="37"/>
      <c r="O31" s="45"/>
      <c r="P31" s="45"/>
      <c r="Q31" s="45"/>
      <c r="R31" s="45"/>
      <c r="Z31" s="33"/>
    </row>
    <row r="32" spans="3:32" x14ac:dyDescent="0.2">
      <c r="C32" s="28" t="s">
        <v>30</v>
      </c>
      <c r="D32" s="44"/>
      <c r="E32" s="37"/>
      <c r="F32" s="37"/>
      <c r="G32" s="37"/>
      <c r="O32" s="45"/>
      <c r="P32" s="45"/>
      <c r="Q32" s="45"/>
      <c r="R32" s="45"/>
      <c r="Z32" s="33"/>
    </row>
    <row r="33" spans="4:29" x14ac:dyDescent="0.2">
      <c r="D33" s="37" t="s">
        <v>31</v>
      </c>
      <c r="E33" s="37"/>
      <c r="F33" s="37"/>
      <c r="G33" s="37" t="s">
        <v>32</v>
      </c>
      <c r="O33" s="39">
        <v>2.66</v>
      </c>
      <c r="P33" s="39">
        <v>2.68890274314214</v>
      </c>
      <c r="Q33" s="39">
        <v>3.41</v>
      </c>
      <c r="R33" s="39">
        <v>3.11</v>
      </c>
      <c r="S33" s="39">
        <v>3.01</v>
      </c>
      <c r="T33" s="39">
        <v>3.56</v>
      </c>
      <c r="U33" s="38"/>
      <c r="V33" s="38"/>
      <c r="W33" s="32"/>
      <c r="X33" s="32"/>
      <c r="Z33" s="33"/>
      <c r="AC33" s="34"/>
    </row>
    <row r="34" spans="4:29" x14ac:dyDescent="0.2">
      <c r="D34" s="37" t="s">
        <v>33</v>
      </c>
      <c r="E34" s="37"/>
      <c r="F34" s="37"/>
      <c r="G34" s="37" t="s">
        <v>32</v>
      </c>
      <c r="O34" s="30">
        <v>33.18</v>
      </c>
      <c r="P34" s="30">
        <v>44.293163891323402</v>
      </c>
      <c r="Q34" s="30">
        <v>45.71</v>
      </c>
      <c r="R34" s="30">
        <v>31.84</v>
      </c>
      <c r="S34" s="30">
        <v>29.29</v>
      </c>
      <c r="T34" s="30">
        <v>41.99</v>
      </c>
      <c r="U34" s="38"/>
      <c r="V34" s="38"/>
      <c r="W34" s="32"/>
      <c r="X34" s="32"/>
      <c r="Z34" s="33"/>
    </row>
    <row r="35" spans="4:29" customFormat="1" ht="14.25" x14ac:dyDescent="0.2"/>
    <row r="36" spans="4:29" x14ac:dyDescent="0.2">
      <c r="Z36" s="33"/>
    </row>
    <row r="37" spans="4:29" customFormat="1" ht="14.25" x14ac:dyDescent="0.2"/>
    <row r="38" spans="4:29" customFormat="1" ht="14.25" x14ac:dyDescent="0.2"/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1E9E8A381E5343B338437A0FF9F91E" ma:contentTypeVersion="15" ma:contentTypeDescription="Create a new document." ma:contentTypeScope="" ma:versionID="7c527b14557a4a5f27de539d75f9cb5b">
  <xsd:schema xmlns:xsd="http://www.w3.org/2001/XMLSchema" xmlns:xs="http://www.w3.org/2001/XMLSchema" xmlns:p="http://schemas.microsoft.com/office/2006/metadata/properties" xmlns:ns1="http://schemas.microsoft.com/sharepoint/v3" xmlns:ns3="ff9207e7-8a41-4410-8b65-813cdd6e2534" xmlns:ns4="1fa11290-0076-4f35-89b6-1d3c97e5cd36" targetNamespace="http://schemas.microsoft.com/office/2006/metadata/properties" ma:root="true" ma:fieldsID="2f8c5a6d2ead97d8c4952c40f8a58dd1" ns1:_="" ns3:_="" ns4:_="">
    <xsd:import namespace="http://schemas.microsoft.com/sharepoint/v3"/>
    <xsd:import namespace="ff9207e7-8a41-4410-8b65-813cdd6e2534"/>
    <xsd:import namespace="1fa11290-0076-4f35-89b6-1d3c97e5cd3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207e7-8a41-4410-8b65-813cdd6e25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11290-0076-4f35-89b6-1d3c97e5c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34988-84EB-4A06-9B65-763BC9ACD0FE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fa11290-0076-4f35-89b6-1d3c97e5cd36"/>
    <ds:schemaRef ds:uri="http://purl.org/dc/elements/1.1/"/>
    <ds:schemaRef ds:uri="http://schemas.microsoft.com/office/2006/metadata/properties"/>
    <ds:schemaRef ds:uri="http://schemas.microsoft.com/office/infopath/2007/PartnerControls"/>
    <ds:schemaRef ds:uri="ff9207e7-8a41-4410-8b65-813cdd6e25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0EEBC8-91C3-4B7A-8A06-340D83185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30A5D-2BEE-4819-B24A-B6C4D37BD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9207e7-8a41-4410-8b65-813cdd6e2534"/>
    <ds:schemaRef ds:uri="1fa11290-0076-4f35-89b6-1d3c97e5cd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SI1- Performance Summary SSEH</vt:lpstr>
      <vt:lpstr>SI1- Performance Summary 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Balfour, John</dc:creator>
  <cp:lastModifiedBy>Nicol, Nikki</cp:lastModifiedBy>
  <dcterms:created xsi:type="dcterms:W3CDTF">2020-10-29T16:32:13Z</dcterms:created>
  <dcterms:modified xsi:type="dcterms:W3CDTF">2021-10-28T13:22:53Z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0x010100E21E9E8A381E5343B338437A0FF9F91E</vt:lpwstr>
  </property>
</Properties>
</file>